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Swati\Downloads\RESULT XII 23\output_34004\"/>
    </mc:Choice>
  </mc:AlternateContent>
  <xr:revisionPtr revIDLastSave="0" documentId="13_ncr:1_{EC24858F-F44E-4EB7-B817-306099CFF6D2}" xr6:coauthVersionLast="47" xr6:coauthVersionMax="47" xr10:uidLastSave="{00000000-0000-0000-0000-000000000000}"/>
  <bookViews>
    <workbookView xWindow="-120" yWindow="-120" windowWidth="21840" windowHeight="13140" activeTab="1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U3" i="1" l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2" i="1"/>
</calcChain>
</file>

<file path=xl/sharedStrings.xml><?xml version="1.0" encoding="utf-8"?>
<sst xmlns="http://schemas.openxmlformats.org/spreadsheetml/2006/main" count="354" uniqueCount="118">
  <si>
    <t>rno</t>
  </si>
  <si>
    <t>sex</t>
  </si>
  <si>
    <t>name</t>
  </si>
  <si>
    <t>301</t>
  </si>
  <si>
    <t>301_grd</t>
  </si>
  <si>
    <t>041</t>
  </si>
  <si>
    <t>041_grd</t>
  </si>
  <si>
    <t>042</t>
  </si>
  <si>
    <t>042_grd</t>
  </si>
  <si>
    <t>043</t>
  </si>
  <si>
    <t>043_grd</t>
  </si>
  <si>
    <t>083</t>
  </si>
  <si>
    <t>083_grd</t>
  </si>
  <si>
    <t>044</t>
  </si>
  <si>
    <t>044_grd</t>
  </si>
  <si>
    <t>302</t>
  </si>
  <si>
    <t>302_grd</t>
  </si>
  <si>
    <t>15602315</t>
  </si>
  <si>
    <t>M</t>
  </si>
  <si>
    <t>AGAM MUKESH RAMTEKE</t>
  </si>
  <si>
    <t>A1</t>
  </si>
  <si>
    <t>C1</t>
  </si>
  <si>
    <t>A2</t>
  </si>
  <si>
    <t>15602316</t>
  </si>
  <si>
    <t>F</t>
  </si>
  <si>
    <t>ANANDI AVINASH MESHRAM</t>
  </si>
  <si>
    <t>C2</t>
  </si>
  <si>
    <t>D2</t>
  </si>
  <si>
    <t>B2</t>
  </si>
  <si>
    <t>D1</t>
  </si>
  <si>
    <t>15602317</t>
  </si>
  <si>
    <t>ANJALI KARTIK KULARKAR</t>
  </si>
  <si>
    <t>15602318</t>
  </si>
  <si>
    <t>ANUJ UMESH WASNIK</t>
  </si>
  <si>
    <t>B1</t>
  </si>
  <si>
    <t>15602319</t>
  </si>
  <si>
    <t>ANUSHKA VIKAS WANVE</t>
  </si>
  <si>
    <t>15602320</t>
  </si>
  <si>
    <t>ASHISH RAJHANS MESHRAM</t>
  </si>
  <si>
    <t>15602321</t>
  </si>
  <si>
    <t>BHAVESH SURESH KUKWASE</t>
  </si>
  <si>
    <t>15602322</t>
  </si>
  <si>
    <t>BHUPENDRA RAJESH SAMUDRE</t>
  </si>
  <si>
    <t>15602323</t>
  </si>
  <si>
    <t>CHAITANYA NANDKISHOR WANKHEDE</t>
  </si>
  <si>
    <t>15602324</t>
  </si>
  <si>
    <t>CHAKSHUJA JAIPRAKASH MESHRAM</t>
  </si>
  <si>
    <t>E</t>
  </si>
  <si>
    <t>15602325</t>
  </si>
  <si>
    <t>DEVANSH MAHESH BADWAIK</t>
  </si>
  <si>
    <t>15602326</t>
  </si>
  <si>
    <t>DIVYA SUDHIR TELRANDHE</t>
  </si>
  <si>
    <t>15602327</t>
  </si>
  <si>
    <t>GOURI MANGESH THANEKAR</t>
  </si>
  <si>
    <t>15602328</t>
  </si>
  <si>
    <t>GUNJAN ROSHAN RAUT</t>
  </si>
  <si>
    <t>15602329</t>
  </si>
  <si>
    <t>JAVED VILAS VAIDHYA</t>
  </si>
  <si>
    <t>15602330</t>
  </si>
  <si>
    <t>MANSI RAJESH DHRUW</t>
  </si>
  <si>
    <t>15602331</t>
  </si>
  <si>
    <t>MAYANK MUKESH MANKAR</t>
  </si>
  <si>
    <t>15602332</t>
  </si>
  <si>
    <t>MOIN MAHEMOOD SHEIKH</t>
  </si>
  <si>
    <t>15602333</t>
  </si>
  <si>
    <t>NILISHA MAHESH BHOLE</t>
  </si>
  <si>
    <t>15602334</t>
  </si>
  <si>
    <t>NOLAKSHI NARESH KATEKHAYE</t>
  </si>
  <si>
    <t>15602335</t>
  </si>
  <si>
    <t>PRAKRITI N BIDKAR</t>
  </si>
  <si>
    <t>15602336</t>
  </si>
  <si>
    <t>RAKSHA UMESH KAMBLE</t>
  </si>
  <si>
    <t>15602337</t>
  </si>
  <si>
    <t>RIDDHI CHANDRAKUMAR CHAURE</t>
  </si>
  <si>
    <t>15602338</t>
  </si>
  <si>
    <t>RIYA JITENDRA PADOLE</t>
  </si>
  <si>
    <t>15602339</t>
  </si>
  <si>
    <t>ROHINI SANJAY WASNIK</t>
  </si>
  <si>
    <t>15602340</t>
  </si>
  <si>
    <t>SAHILI SHRIKANT DURUGKAR</t>
  </si>
  <si>
    <t>15602341</t>
  </si>
  <si>
    <t>SAKSHI RAJU AMBILDHUKE</t>
  </si>
  <si>
    <t>15602342</t>
  </si>
  <si>
    <t>SAMMEK NASHIK SUKHADEVE</t>
  </si>
  <si>
    <t>15602343</t>
  </si>
  <si>
    <t>SEJAL DIPAK GHARDE</t>
  </si>
  <si>
    <t>15602344</t>
  </si>
  <si>
    <t>SNEHA PURUSHOTTAM KANOJE</t>
  </si>
  <si>
    <t>15602345</t>
  </si>
  <si>
    <t>TANUSH SATISH PATIL</t>
  </si>
  <si>
    <t>15602346</t>
  </si>
  <si>
    <t>TANUSHRI JAGDISH THAWKAR</t>
  </si>
  <si>
    <t>15602347</t>
  </si>
  <si>
    <t>TANVI KUMAR</t>
  </si>
  <si>
    <t>15602348</t>
  </si>
  <si>
    <t>TANVI A PATIL</t>
  </si>
  <si>
    <t>15602349</t>
  </si>
  <si>
    <t>UDAY MORESHWAR VAIDYA</t>
  </si>
  <si>
    <t>15602350</t>
  </si>
  <si>
    <t>UTKARSHA DADASAHEB LONDHE</t>
  </si>
  <si>
    <t>15602351</t>
  </si>
  <si>
    <t>VEDIKA VINOD MESHRAM</t>
  </si>
  <si>
    <t>15602352</t>
  </si>
  <si>
    <t>DIVYANI DINESH JADHAV</t>
  </si>
  <si>
    <t>Subject PI</t>
  </si>
  <si>
    <t>ENGLISH</t>
  </si>
  <si>
    <t>MATHS</t>
  </si>
  <si>
    <t>HINDI</t>
  </si>
  <si>
    <t>CHEMISTRY</t>
  </si>
  <si>
    <t>CS</t>
  </si>
  <si>
    <t>BIOLOGY</t>
  </si>
  <si>
    <t>PHY</t>
  </si>
  <si>
    <t>TOTAL APPEARED</t>
  </si>
  <si>
    <t>PASSED</t>
  </si>
  <si>
    <t>COMPT</t>
  </si>
  <si>
    <t>FAILED</t>
  </si>
  <si>
    <t>PASS%</t>
  </si>
  <si>
    <t>CLASS 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</si>
</sst>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top"/>
    </xf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9"/>
  <sheetViews>
    <sheetView topLeftCell="D16" workbookViewId="0">
      <selection activeCell="C33" sqref="A33:XFD33"/>
    </sheetView>
  </sheetViews>
  <sheetFormatPr defaultRowHeight="15" x14ac:dyDescent="0.25"/>
  <cols>
    <col min="4" max="4" width="35.28515625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</row>
    <row r="2" spans="1:21" x14ac:dyDescent="0.25">
      <c r="A2" s="1">
        <v>0</v>
      </c>
      <c r="B2" t="s">
        <v>17</v>
      </c>
      <c r="C2" t="s">
        <v>18</v>
      </c>
      <c r="D2" t="s">
        <v>19</v>
      </c>
      <c r="E2">
        <v>91</v>
      </c>
      <c r="F2" t="s">
        <v>20</v>
      </c>
      <c r="G2">
        <v>58</v>
      </c>
      <c r="H2" t="s">
        <v>21</v>
      </c>
      <c r="I2">
        <v>83</v>
      </c>
      <c r="J2" t="s">
        <v>22</v>
      </c>
      <c r="K2">
        <v>61</v>
      </c>
      <c r="L2" t="s">
        <v>21</v>
      </c>
      <c r="M2">
        <v>93</v>
      </c>
      <c r="N2" t="s">
        <v>22</v>
      </c>
      <c r="T2">
        <f>SUM(E2,G2,I2,K2,M2,O2,Q2)</f>
        <v>386</v>
      </c>
      <c r="U2">
        <f>T2/5</f>
        <v>77.2</v>
      </c>
    </row>
    <row r="3" spans="1:21" x14ac:dyDescent="0.25">
      <c r="A3" s="1">
        <v>1</v>
      </c>
      <c r="B3" t="s">
        <v>23</v>
      </c>
      <c r="C3" t="s">
        <v>24</v>
      </c>
      <c r="D3" t="s">
        <v>25</v>
      </c>
      <c r="E3">
        <v>63</v>
      </c>
      <c r="F3" t="s">
        <v>26</v>
      </c>
      <c r="G3">
        <v>45</v>
      </c>
      <c r="H3" t="s">
        <v>27</v>
      </c>
      <c r="I3">
        <v>69</v>
      </c>
      <c r="J3" t="s">
        <v>28</v>
      </c>
      <c r="K3">
        <v>51</v>
      </c>
      <c r="L3" t="s">
        <v>27</v>
      </c>
      <c r="O3">
        <v>58</v>
      </c>
      <c r="P3" t="s">
        <v>29</v>
      </c>
      <c r="T3">
        <f t="shared" ref="T3:T39" si="0">SUM(E3,G3,I3,K3,M3,O3,Q3)</f>
        <v>286</v>
      </c>
      <c r="U3">
        <f t="shared" ref="U3:U39" si="1">T3/5</f>
        <v>57.2</v>
      </c>
    </row>
    <row r="4" spans="1:21" x14ac:dyDescent="0.25">
      <c r="A4" s="1">
        <v>2</v>
      </c>
      <c r="B4" t="s">
        <v>30</v>
      </c>
      <c r="C4" t="s">
        <v>24</v>
      </c>
      <c r="D4" t="s">
        <v>31</v>
      </c>
      <c r="E4">
        <v>80</v>
      </c>
      <c r="F4" t="s">
        <v>28</v>
      </c>
      <c r="G4">
        <v>47</v>
      </c>
      <c r="H4" t="s">
        <v>29</v>
      </c>
      <c r="I4">
        <v>77</v>
      </c>
      <c r="J4" t="s">
        <v>22</v>
      </c>
      <c r="K4">
        <v>58</v>
      </c>
      <c r="L4" t="s">
        <v>29</v>
      </c>
      <c r="M4">
        <v>82</v>
      </c>
      <c r="N4" t="s">
        <v>28</v>
      </c>
      <c r="T4">
        <f t="shared" si="0"/>
        <v>344</v>
      </c>
      <c r="U4">
        <f t="shared" si="1"/>
        <v>68.8</v>
      </c>
    </row>
    <row r="5" spans="1:21" x14ac:dyDescent="0.25">
      <c r="A5" s="1">
        <v>3</v>
      </c>
      <c r="B5" t="s">
        <v>32</v>
      </c>
      <c r="C5" t="s">
        <v>18</v>
      </c>
      <c r="D5" t="s">
        <v>33</v>
      </c>
      <c r="E5">
        <v>71</v>
      </c>
      <c r="F5" t="s">
        <v>21</v>
      </c>
      <c r="G5">
        <v>48</v>
      </c>
      <c r="H5" t="s">
        <v>29</v>
      </c>
      <c r="I5">
        <v>71</v>
      </c>
      <c r="J5" t="s">
        <v>34</v>
      </c>
      <c r="K5">
        <v>54</v>
      </c>
      <c r="L5" t="s">
        <v>29</v>
      </c>
      <c r="M5">
        <v>80</v>
      </c>
      <c r="N5" t="s">
        <v>28</v>
      </c>
      <c r="T5">
        <f t="shared" si="0"/>
        <v>324</v>
      </c>
      <c r="U5">
        <f t="shared" si="1"/>
        <v>64.8</v>
      </c>
    </row>
    <row r="6" spans="1:21" x14ac:dyDescent="0.25">
      <c r="A6" s="1">
        <v>4</v>
      </c>
      <c r="B6" t="s">
        <v>35</v>
      </c>
      <c r="C6" t="s">
        <v>24</v>
      </c>
      <c r="D6" t="s">
        <v>36</v>
      </c>
      <c r="E6">
        <v>89</v>
      </c>
      <c r="F6" t="s">
        <v>22</v>
      </c>
      <c r="G6">
        <v>95</v>
      </c>
      <c r="H6" t="s">
        <v>20</v>
      </c>
      <c r="I6">
        <v>95</v>
      </c>
      <c r="J6" t="s">
        <v>20</v>
      </c>
      <c r="K6">
        <v>95</v>
      </c>
      <c r="L6" t="s">
        <v>20</v>
      </c>
      <c r="M6">
        <v>96</v>
      </c>
      <c r="N6" t="s">
        <v>20</v>
      </c>
      <c r="T6">
        <f t="shared" si="0"/>
        <v>470</v>
      </c>
      <c r="U6">
        <f t="shared" si="1"/>
        <v>94</v>
      </c>
    </row>
    <row r="7" spans="1:21" x14ac:dyDescent="0.25">
      <c r="A7" s="1">
        <v>5</v>
      </c>
      <c r="B7" t="s">
        <v>37</v>
      </c>
      <c r="C7" t="s">
        <v>18</v>
      </c>
      <c r="D7" t="s">
        <v>38</v>
      </c>
      <c r="E7">
        <v>81</v>
      </c>
      <c r="F7" t="s">
        <v>34</v>
      </c>
      <c r="G7">
        <v>46</v>
      </c>
      <c r="H7" t="s">
        <v>29</v>
      </c>
      <c r="I7">
        <v>73</v>
      </c>
      <c r="J7" t="s">
        <v>34</v>
      </c>
      <c r="K7">
        <v>60</v>
      </c>
      <c r="L7" t="s">
        <v>26</v>
      </c>
      <c r="M7">
        <v>87</v>
      </c>
      <c r="N7" t="s">
        <v>34</v>
      </c>
      <c r="T7">
        <f t="shared" si="0"/>
        <v>347</v>
      </c>
      <c r="U7">
        <f t="shared" si="1"/>
        <v>69.400000000000006</v>
      </c>
    </row>
    <row r="8" spans="1:21" x14ac:dyDescent="0.25">
      <c r="A8" s="1">
        <v>6</v>
      </c>
      <c r="B8" t="s">
        <v>39</v>
      </c>
      <c r="C8" t="s">
        <v>18</v>
      </c>
      <c r="D8" t="s">
        <v>40</v>
      </c>
      <c r="E8">
        <v>70</v>
      </c>
      <c r="F8" t="s">
        <v>21</v>
      </c>
      <c r="G8">
        <v>52</v>
      </c>
      <c r="H8" t="s">
        <v>26</v>
      </c>
      <c r="I8">
        <v>70</v>
      </c>
      <c r="J8" t="s">
        <v>34</v>
      </c>
      <c r="K8">
        <v>63</v>
      </c>
      <c r="L8" t="s">
        <v>21</v>
      </c>
      <c r="M8">
        <v>81</v>
      </c>
      <c r="N8" t="s">
        <v>28</v>
      </c>
      <c r="T8">
        <f t="shared" si="0"/>
        <v>336</v>
      </c>
      <c r="U8">
        <f t="shared" si="1"/>
        <v>67.2</v>
      </c>
    </row>
    <row r="9" spans="1:21" x14ac:dyDescent="0.25">
      <c r="A9" s="1">
        <v>7</v>
      </c>
      <c r="B9" t="s">
        <v>41</v>
      </c>
      <c r="C9" t="s">
        <v>18</v>
      </c>
      <c r="D9" t="s">
        <v>42</v>
      </c>
      <c r="E9">
        <v>62</v>
      </c>
      <c r="F9" t="s">
        <v>26</v>
      </c>
      <c r="G9">
        <v>56</v>
      </c>
      <c r="H9" t="s">
        <v>21</v>
      </c>
      <c r="I9">
        <v>69</v>
      </c>
      <c r="J9" t="s">
        <v>28</v>
      </c>
      <c r="K9">
        <v>59</v>
      </c>
      <c r="L9" t="s">
        <v>26</v>
      </c>
      <c r="O9">
        <v>67</v>
      </c>
      <c r="P9" t="s">
        <v>21</v>
      </c>
      <c r="T9">
        <f t="shared" si="0"/>
        <v>313</v>
      </c>
      <c r="U9">
        <f t="shared" si="1"/>
        <v>62.6</v>
      </c>
    </row>
    <row r="10" spans="1:21" x14ac:dyDescent="0.25">
      <c r="A10" s="1">
        <v>8</v>
      </c>
      <c r="B10" t="s">
        <v>43</v>
      </c>
      <c r="C10" t="s">
        <v>18</v>
      </c>
      <c r="D10" t="s">
        <v>44</v>
      </c>
      <c r="E10">
        <v>87</v>
      </c>
      <c r="F10" t="s">
        <v>22</v>
      </c>
      <c r="G10">
        <v>57</v>
      </c>
      <c r="H10" t="s">
        <v>21</v>
      </c>
      <c r="I10">
        <v>61</v>
      </c>
      <c r="J10" t="s">
        <v>26</v>
      </c>
      <c r="K10">
        <v>51</v>
      </c>
      <c r="L10" t="s">
        <v>27</v>
      </c>
      <c r="M10">
        <v>94</v>
      </c>
      <c r="N10" t="s">
        <v>20</v>
      </c>
      <c r="T10">
        <f t="shared" si="0"/>
        <v>350</v>
      </c>
      <c r="U10">
        <f t="shared" si="1"/>
        <v>70</v>
      </c>
    </row>
    <row r="11" spans="1:21" x14ac:dyDescent="0.25">
      <c r="A11" s="1">
        <v>9</v>
      </c>
      <c r="B11" t="s">
        <v>45</v>
      </c>
      <c r="C11" t="s">
        <v>24</v>
      </c>
      <c r="D11" t="s">
        <v>46</v>
      </c>
      <c r="E11">
        <v>55</v>
      </c>
      <c r="F11" t="s">
        <v>29</v>
      </c>
      <c r="G11">
        <v>28</v>
      </c>
      <c r="H11" t="s">
        <v>47</v>
      </c>
      <c r="I11">
        <v>38</v>
      </c>
      <c r="J11" t="s">
        <v>47</v>
      </c>
      <c r="K11">
        <v>36</v>
      </c>
      <c r="L11" t="s">
        <v>47</v>
      </c>
      <c r="O11">
        <v>32</v>
      </c>
      <c r="P11" t="s">
        <v>47</v>
      </c>
      <c r="T11">
        <f t="shared" si="0"/>
        <v>189</v>
      </c>
      <c r="U11">
        <f t="shared" si="1"/>
        <v>37.799999999999997</v>
      </c>
    </row>
    <row r="12" spans="1:21" x14ac:dyDescent="0.25">
      <c r="A12" s="1">
        <v>10</v>
      </c>
      <c r="B12" t="s">
        <v>48</v>
      </c>
      <c r="C12" t="s">
        <v>18</v>
      </c>
      <c r="D12" t="s">
        <v>49</v>
      </c>
      <c r="E12">
        <v>55</v>
      </c>
      <c r="F12" t="s">
        <v>29</v>
      </c>
      <c r="G12">
        <v>43</v>
      </c>
      <c r="H12" t="s">
        <v>27</v>
      </c>
      <c r="I12">
        <v>71</v>
      </c>
      <c r="J12" t="s">
        <v>34</v>
      </c>
      <c r="K12">
        <v>58</v>
      </c>
      <c r="L12" t="s">
        <v>29</v>
      </c>
      <c r="M12">
        <v>76</v>
      </c>
      <c r="N12" t="s">
        <v>21</v>
      </c>
      <c r="T12">
        <f t="shared" si="0"/>
        <v>303</v>
      </c>
      <c r="U12">
        <f t="shared" si="1"/>
        <v>60.6</v>
      </c>
    </row>
    <row r="13" spans="1:21" x14ac:dyDescent="0.25">
      <c r="A13" s="1">
        <v>11</v>
      </c>
      <c r="B13" t="s">
        <v>50</v>
      </c>
      <c r="C13" t="s">
        <v>24</v>
      </c>
      <c r="D13" t="s">
        <v>51</v>
      </c>
      <c r="E13">
        <v>89</v>
      </c>
      <c r="F13" t="s">
        <v>22</v>
      </c>
      <c r="G13">
        <v>45</v>
      </c>
      <c r="H13" t="s">
        <v>27</v>
      </c>
      <c r="I13">
        <v>72</v>
      </c>
      <c r="J13" t="s">
        <v>34</v>
      </c>
      <c r="K13">
        <v>60</v>
      </c>
      <c r="L13" t="s">
        <v>26</v>
      </c>
      <c r="M13">
        <v>75</v>
      </c>
      <c r="N13" t="s">
        <v>21</v>
      </c>
      <c r="T13">
        <f t="shared" si="0"/>
        <v>341</v>
      </c>
      <c r="U13">
        <f t="shared" si="1"/>
        <v>68.2</v>
      </c>
    </row>
    <row r="14" spans="1:21" x14ac:dyDescent="0.25">
      <c r="A14" s="1">
        <v>12</v>
      </c>
      <c r="B14" t="s">
        <v>52</v>
      </c>
      <c r="C14" t="s">
        <v>24</v>
      </c>
      <c r="D14" t="s">
        <v>53</v>
      </c>
      <c r="E14">
        <v>92</v>
      </c>
      <c r="F14" t="s">
        <v>20</v>
      </c>
      <c r="G14">
        <v>45</v>
      </c>
      <c r="H14" t="s">
        <v>27</v>
      </c>
      <c r="I14">
        <v>62</v>
      </c>
      <c r="J14" t="s">
        <v>21</v>
      </c>
      <c r="K14">
        <v>61</v>
      </c>
      <c r="L14" t="s">
        <v>21</v>
      </c>
      <c r="M14">
        <v>89</v>
      </c>
      <c r="N14" t="s">
        <v>22</v>
      </c>
      <c r="T14">
        <f t="shared" si="0"/>
        <v>349</v>
      </c>
      <c r="U14">
        <f t="shared" si="1"/>
        <v>69.8</v>
      </c>
    </row>
    <row r="15" spans="1:21" x14ac:dyDescent="0.25">
      <c r="A15" s="1">
        <v>13</v>
      </c>
      <c r="B15" t="s">
        <v>54</v>
      </c>
      <c r="C15" t="s">
        <v>24</v>
      </c>
      <c r="D15" t="s">
        <v>55</v>
      </c>
      <c r="E15">
        <v>67</v>
      </c>
      <c r="F15" t="s">
        <v>26</v>
      </c>
      <c r="G15">
        <v>57</v>
      </c>
      <c r="H15" t="s">
        <v>21</v>
      </c>
      <c r="I15">
        <v>75</v>
      </c>
      <c r="J15" t="s">
        <v>34</v>
      </c>
      <c r="K15">
        <v>65</v>
      </c>
      <c r="L15" t="s">
        <v>21</v>
      </c>
      <c r="O15">
        <v>60</v>
      </c>
      <c r="P15" t="s">
        <v>26</v>
      </c>
      <c r="T15">
        <f t="shared" si="0"/>
        <v>324</v>
      </c>
      <c r="U15">
        <f t="shared" si="1"/>
        <v>64.8</v>
      </c>
    </row>
    <row r="16" spans="1:21" x14ac:dyDescent="0.25">
      <c r="A16" s="1">
        <v>14</v>
      </c>
      <c r="B16" t="s">
        <v>56</v>
      </c>
      <c r="C16" t="s">
        <v>18</v>
      </c>
      <c r="D16" t="s">
        <v>57</v>
      </c>
      <c r="E16">
        <v>77</v>
      </c>
      <c r="F16" t="s">
        <v>28</v>
      </c>
      <c r="G16">
        <v>64</v>
      </c>
      <c r="H16" t="s">
        <v>28</v>
      </c>
      <c r="I16">
        <v>88</v>
      </c>
      <c r="J16" t="s">
        <v>20</v>
      </c>
      <c r="K16">
        <v>88</v>
      </c>
      <c r="L16" t="s">
        <v>22</v>
      </c>
      <c r="M16">
        <v>96</v>
      </c>
      <c r="N16" t="s">
        <v>20</v>
      </c>
      <c r="T16">
        <f t="shared" si="0"/>
        <v>413</v>
      </c>
      <c r="U16">
        <f t="shared" si="1"/>
        <v>82.6</v>
      </c>
    </row>
    <row r="17" spans="1:21" x14ac:dyDescent="0.25">
      <c r="A17" s="1">
        <v>15</v>
      </c>
      <c r="B17" t="s">
        <v>58</v>
      </c>
      <c r="C17" t="s">
        <v>24</v>
      </c>
      <c r="D17" t="s">
        <v>59</v>
      </c>
      <c r="E17">
        <v>94</v>
      </c>
      <c r="F17" t="s">
        <v>20</v>
      </c>
      <c r="G17">
        <v>61</v>
      </c>
      <c r="H17" t="s">
        <v>28</v>
      </c>
      <c r="I17">
        <v>74</v>
      </c>
      <c r="J17" t="s">
        <v>34</v>
      </c>
      <c r="K17">
        <v>61</v>
      </c>
      <c r="L17" t="s">
        <v>21</v>
      </c>
      <c r="M17">
        <v>91</v>
      </c>
      <c r="N17" t="s">
        <v>22</v>
      </c>
      <c r="T17">
        <f t="shared" si="0"/>
        <v>381</v>
      </c>
      <c r="U17">
        <f t="shared" si="1"/>
        <v>76.2</v>
      </c>
    </row>
    <row r="18" spans="1:21" x14ac:dyDescent="0.25">
      <c r="A18" s="1">
        <v>16</v>
      </c>
      <c r="B18" t="s">
        <v>60</v>
      </c>
      <c r="C18" t="s">
        <v>18</v>
      </c>
      <c r="D18" t="s">
        <v>61</v>
      </c>
      <c r="E18">
        <v>52</v>
      </c>
      <c r="F18" t="s">
        <v>29</v>
      </c>
      <c r="G18">
        <v>53</v>
      </c>
      <c r="H18" t="s">
        <v>26</v>
      </c>
      <c r="I18">
        <v>70</v>
      </c>
      <c r="J18" t="s">
        <v>34</v>
      </c>
      <c r="K18">
        <v>63</v>
      </c>
      <c r="L18" t="s">
        <v>21</v>
      </c>
      <c r="M18">
        <v>87</v>
      </c>
      <c r="N18" t="s">
        <v>34</v>
      </c>
      <c r="T18">
        <f t="shared" si="0"/>
        <v>325</v>
      </c>
      <c r="U18">
        <f t="shared" si="1"/>
        <v>65</v>
      </c>
    </row>
    <row r="19" spans="1:21" x14ac:dyDescent="0.25">
      <c r="A19" s="1">
        <v>17</v>
      </c>
      <c r="B19" t="s">
        <v>62</v>
      </c>
      <c r="C19" t="s">
        <v>18</v>
      </c>
      <c r="D19" t="s">
        <v>63</v>
      </c>
      <c r="E19">
        <v>81</v>
      </c>
      <c r="F19" t="s">
        <v>34</v>
      </c>
      <c r="G19">
        <v>45</v>
      </c>
      <c r="H19" t="s">
        <v>27</v>
      </c>
      <c r="I19">
        <v>62</v>
      </c>
      <c r="J19" t="s">
        <v>21</v>
      </c>
      <c r="K19">
        <v>54</v>
      </c>
      <c r="L19" t="s">
        <v>29</v>
      </c>
      <c r="M19">
        <v>82</v>
      </c>
      <c r="N19" t="s">
        <v>28</v>
      </c>
      <c r="T19">
        <f t="shared" si="0"/>
        <v>324</v>
      </c>
      <c r="U19">
        <f t="shared" si="1"/>
        <v>64.8</v>
      </c>
    </row>
    <row r="20" spans="1:21" x14ac:dyDescent="0.25">
      <c r="A20" s="1">
        <v>18</v>
      </c>
      <c r="B20" t="s">
        <v>64</v>
      </c>
      <c r="C20" t="s">
        <v>24</v>
      </c>
      <c r="D20" t="s">
        <v>65</v>
      </c>
      <c r="E20">
        <v>93</v>
      </c>
      <c r="F20" t="s">
        <v>20</v>
      </c>
      <c r="G20">
        <v>52</v>
      </c>
      <c r="H20" t="s">
        <v>26</v>
      </c>
      <c r="I20">
        <v>67</v>
      </c>
      <c r="J20" t="s">
        <v>28</v>
      </c>
      <c r="K20">
        <v>52</v>
      </c>
      <c r="L20" t="s">
        <v>27</v>
      </c>
      <c r="O20">
        <v>64</v>
      </c>
      <c r="P20" t="s">
        <v>26</v>
      </c>
      <c r="T20">
        <f t="shared" si="0"/>
        <v>328</v>
      </c>
      <c r="U20">
        <f t="shared" si="1"/>
        <v>65.599999999999994</v>
      </c>
    </row>
    <row r="21" spans="1:21" x14ac:dyDescent="0.25">
      <c r="A21" s="1">
        <v>19</v>
      </c>
      <c r="B21" t="s">
        <v>66</v>
      </c>
      <c r="C21" t="s">
        <v>24</v>
      </c>
      <c r="D21" t="s">
        <v>67</v>
      </c>
      <c r="E21">
        <v>58</v>
      </c>
      <c r="F21" t="s">
        <v>29</v>
      </c>
      <c r="I21">
        <v>62</v>
      </c>
      <c r="J21" t="s">
        <v>21</v>
      </c>
      <c r="K21">
        <v>51</v>
      </c>
      <c r="L21" t="s">
        <v>27</v>
      </c>
      <c r="O21">
        <v>53</v>
      </c>
      <c r="P21" t="s">
        <v>27</v>
      </c>
      <c r="Q21">
        <v>64</v>
      </c>
      <c r="R21" t="s">
        <v>26</v>
      </c>
      <c r="T21">
        <f t="shared" si="0"/>
        <v>288</v>
      </c>
      <c r="U21">
        <f t="shared" si="1"/>
        <v>57.6</v>
      </c>
    </row>
    <row r="22" spans="1:21" x14ac:dyDescent="0.25">
      <c r="A22" s="1">
        <v>20</v>
      </c>
      <c r="B22" t="s">
        <v>68</v>
      </c>
      <c r="C22" t="s">
        <v>24</v>
      </c>
      <c r="D22" t="s">
        <v>69</v>
      </c>
      <c r="E22">
        <v>90</v>
      </c>
      <c r="F22" t="s">
        <v>22</v>
      </c>
      <c r="I22">
        <v>62</v>
      </c>
      <c r="J22" t="s">
        <v>21</v>
      </c>
      <c r="K22">
        <v>57</v>
      </c>
      <c r="L22" t="s">
        <v>29</v>
      </c>
      <c r="O22">
        <v>61</v>
      </c>
      <c r="P22" t="s">
        <v>26</v>
      </c>
      <c r="Q22">
        <v>81</v>
      </c>
      <c r="R22" t="s">
        <v>34</v>
      </c>
      <c r="T22">
        <f t="shared" si="0"/>
        <v>351</v>
      </c>
      <c r="U22">
        <f t="shared" si="1"/>
        <v>70.2</v>
      </c>
    </row>
    <row r="23" spans="1:21" x14ac:dyDescent="0.25">
      <c r="A23" s="1">
        <v>21</v>
      </c>
      <c r="B23" t="s">
        <v>70</v>
      </c>
      <c r="C23" t="s">
        <v>24</v>
      </c>
      <c r="D23" t="s">
        <v>71</v>
      </c>
      <c r="E23">
        <v>77</v>
      </c>
      <c r="F23" t="s">
        <v>28</v>
      </c>
      <c r="G23">
        <v>52</v>
      </c>
      <c r="H23" t="s">
        <v>26</v>
      </c>
      <c r="I23">
        <v>68</v>
      </c>
      <c r="J23" t="s">
        <v>28</v>
      </c>
      <c r="K23">
        <v>58</v>
      </c>
      <c r="L23" t="s">
        <v>29</v>
      </c>
      <c r="O23">
        <v>73</v>
      </c>
      <c r="P23" t="s">
        <v>28</v>
      </c>
      <c r="T23">
        <f t="shared" si="0"/>
        <v>328</v>
      </c>
      <c r="U23">
        <f t="shared" si="1"/>
        <v>65.599999999999994</v>
      </c>
    </row>
    <row r="24" spans="1:21" x14ac:dyDescent="0.25">
      <c r="A24" s="1">
        <v>22</v>
      </c>
      <c r="B24" t="s">
        <v>72</v>
      </c>
      <c r="C24" t="s">
        <v>24</v>
      </c>
      <c r="D24" t="s">
        <v>73</v>
      </c>
      <c r="E24">
        <v>83</v>
      </c>
      <c r="F24" t="s">
        <v>34</v>
      </c>
      <c r="G24">
        <v>52</v>
      </c>
      <c r="H24" t="s">
        <v>26</v>
      </c>
      <c r="I24">
        <v>69</v>
      </c>
      <c r="J24" t="s">
        <v>28</v>
      </c>
      <c r="K24">
        <v>58</v>
      </c>
      <c r="L24" t="s">
        <v>29</v>
      </c>
      <c r="O24">
        <v>62</v>
      </c>
      <c r="P24" t="s">
        <v>26</v>
      </c>
      <c r="T24">
        <f t="shared" si="0"/>
        <v>324</v>
      </c>
      <c r="U24">
        <f t="shared" si="1"/>
        <v>64.8</v>
      </c>
    </row>
    <row r="25" spans="1:21" x14ac:dyDescent="0.25">
      <c r="A25" s="1">
        <v>23</v>
      </c>
      <c r="B25" t="s">
        <v>74</v>
      </c>
      <c r="C25" t="s">
        <v>24</v>
      </c>
      <c r="D25" t="s">
        <v>75</v>
      </c>
      <c r="E25">
        <v>89</v>
      </c>
      <c r="F25" t="s">
        <v>22</v>
      </c>
      <c r="I25">
        <v>51</v>
      </c>
      <c r="J25" t="s">
        <v>27</v>
      </c>
      <c r="K25">
        <v>52</v>
      </c>
      <c r="L25" t="s">
        <v>27</v>
      </c>
      <c r="O25">
        <v>58</v>
      </c>
      <c r="P25" t="s">
        <v>29</v>
      </c>
      <c r="Q25">
        <v>69</v>
      </c>
      <c r="R25" t="s">
        <v>21</v>
      </c>
      <c r="T25">
        <f t="shared" si="0"/>
        <v>319</v>
      </c>
      <c r="U25">
        <f t="shared" si="1"/>
        <v>63.8</v>
      </c>
    </row>
    <row r="26" spans="1:21" x14ac:dyDescent="0.25">
      <c r="A26" s="1">
        <v>24</v>
      </c>
      <c r="B26" t="s">
        <v>76</v>
      </c>
      <c r="C26" t="s">
        <v>24</v>
      </c>
      <c r="D26" t="s">
        <v>77</v>
      </c>
      <c r="E26">
        <v>88</v>
      </c>
      <c r="F26" t="s">
        <v>22</v>
      </c>
      <c r="G26">
        <v>28</v>
      </c>
      <c r="H26" t="s">
        <v>47</v>
      </c>
      <c r="I26">
        <v>62</v>
      </c>
      <c r="J26" t="s">
        <v>21</v>
      </c>
      <c r="K26">
        <v>52</v>
      </c>
      <c r="L26" t="s">
        <v>27</v>
      </c>
      <c r="M26">
        <v>73</v>
      </c>
      <c r="N26" t="s">
        <v>21</v>
      </c>
      <c r="T26">
        <f t="shared" si="0"/>
        <v>303</v>
      </c>
      <c r="U26">
        <f t="shared" si="1"/>
        <v>60.6</v>
      </c>
    </row>
    <row r="27" spans="1:21" x14ac:dyDescent="0.25">
      <c r="A27" s="1">
        <v>25</v>
      </c>
      <c r="B27" t="s">
        <v>78</v>
      </c>
      <c r="C27" t="s">
        <v>24</v>
      </c>
      <c r="D27" t="s">
        <v>79</v>
      </c>
      <c r="E27">
        <v>73</v>
      </c>
      <c r="F27" t="s">
        <v>21</v>
      </c>
      <c r="I27">
        <v>74</v>
      </c>
      <c r="J27" t="s">
        <v>34</v>
      </c>
      <c r="K27">
        <v>60</v>
      </c>
      <c r="L27" t="s">
        <v>26</v>
      </c>
      <c r="O27">
        <v>69</v>
      </c>
      <c r="P27" t="s">
        <v>21</v>
      </c>
      <c r="Q27">
        <v>82</v>
      </c>
      <c r="R27" t="s">
        <v>34</v>
      </c>
      <c r="T27">
        <f t="shared" si="0"/>
        <v>358</v>
      </c>
      <c r="U27">
        <f t="shared" si="1"/>
        <v>71.599999999999994</v>
      </c>
    </row>
    <row r="28" spans="1:21" x14ac:dyDescent="0.25">
      <c r="A28" s="1">
        <v>26</v>
      </c>
      <c r="B28" t="s">
        <v>80</v>
      </c>
      <c r="C28" t="s">
        <v>24</v>
      </c>
      <c r="D28" t="s">
        <v>81</v>
      </c>
      <c r="E28">
        <v>90</v>
      </c>
      <c r="F28" t="s">
        <v>22</v>
      </c>
      <c r="I28">
        <v>62</v>
      </c>
      <c r="J28" t="s">
        <v>21</v>
      </c>
      <c r="K28">
        <v>60</v>
      </c>
      <c r="L28" t="s">
        <v>26</v>
      </c>
      <c r="O28">
        <v>63</v>
      </c>
      <c r="P28" t="s">
        <v>26</v>
      </c>
      <c r="Q28">
        <v>70</v>
      </c>
      <c r="R28" t="s">
        <v>21</v>
      </c>
      <c r="T28">
        <f t="shared" si="0"/>
        <v>345</v>
      </c>
      <c r="U28">
        <f t="shared" si="1"/>
        <v>69</v>
      </c>
    </row>
    <row r="29" spans="1:21" x14ac:dyDescent="0.25">
      <c r="A29" s="1">
        <v>27</v>
      </c>
      <c r="B29" t="s">
        <v>82</v>
      </c>
      <c r="C29" t="s">
        <v>18</v>
      </c>
      <c r="D29" t="s">
        <v>83</v>
      </c>
      <c r="E29">
        <v>91</v>
      </c>
      <c r="F29" t="s">
        <v>20</v>
      </c>
      <c r="G29">
        <v>54</v>
      </c>
      <c r="H29" t="s">
        <v>26</v>
      </c>
      <c r="I29">
        <v>72</v>
      </c>
      <c r="J29" t="s">
        <v>34</v>
      </c>
      <c r="K29">
        <v>61</v>
      </c>
      <c r="L29" t="s">
        <v>21</v>
      </c>
      <c r="M29">
        <v>85</v>
      </c>
      <c r="N29" t="s">
        <v>34</v>
      </c>
      <c r="T29">
        <f t="shared" si="0"/>
        <v>363</v>
      </c>
      <c r="U29">
        <f t="shared" si="1"/>
        <v>72.599999999999994</v>
      </c>
    </row>
    <row r="30" spans="1:21" x14ac:dyDescent="0.25">
      <c r="A30" s="1">
        <v>28</v>
      </c>
      <c r="B30" t="s">
        <v>84</v>
      </c>
      <c r="C30" t="s">
        <v>24</v>
      </c>
      <c r="D30" t="s">
        <v>85</v>
      </c>
      <c r="E30">
        <v>81</v>
      </c>
      <c r="F30" t="s">
        <v>34</v>
      </c>
      <c r="G30">
        <v>45</v>
      </c>
      <c r="H30" t="s">
        <v>27</v>
      </c>
      <c r="I30">
        <v>62</v>
      </c>
      <c r="J30" t="s">
        <v>21</v>
      </c>
      <c r="K30">
        <v>54</v>
      </c>
      <c r="L30" t="s">
        <v>29</v>
      </c>
      <c r="O30">
        <v>57</v>
      </c>
      <c r="P30" t="s">
        <v>29</v>
      </c>
      <c r="T30">
        <f t="shared" si="0"/>
        <v>299</v>
      </c>
      <c r="U30">
        <f t="shared" si="1"/>
        <v>59.8</v>
      </c>
    </row>
    <row r="31" spans="1:21" x14ac:dyDescent="0.25">
      <c r="A31" s="1">
        <v>29</v>
      </c>
      <c r="B31" t="s">
        <v>86</v>
      </c>
      <c r="C31" t="s">
        <v>24</v>
      </c>
      <c r="D31" t="s">
        <v>87</v>
      </c>
      <c r="E31">
        <v>77</v>
      </c>
      <c r="F31" t="s">
        <v>28</v>
      </c>
      <c r="G31">
        <v>45</v>
      </c>
      <c r="H31" t="s">
        <v>27</v>
      </c>
      <c r="I31">
        <v>62</v>
      </c>
      <c r="J31" t="s">
        <v>21</v>
      </c>
      <c r="K31">
        <v>59</v>
      </c>
      <c r="L31" t="s">
        <v>26</v>
      </c>
      <c r="O31">
        <v>63</v>
      </c>
      <c r="P31" t="s">
        <v>26</v>
      </c>
      <c r="T31">
        <f t="shared" si="0"/>
        <v>306</v>
      </c>
      <c r="U31">
        <f t="shared" si="1"/>
        <v>61.2</v>
      </c>
    </row>
    <row r="32" spans="1:21" x14ac:dyDescent="0.25">
      <c r="A32" s="1">
        <v>30</v>
      </c>
      <c r="B32" t="s">
        <v>88</v>
      </c>
      <c r="C32" t="s">
        <v>18</v>
      </c>
      <c r="D32" t="s">
        <v>89</v>
      </c>
      <c r="E32">
        <v>85</v>
      </c>
      <c r="F32" t="s">
        <v>34</v>
      </c>
      <c r="I32">
        <v>67</v>
      </c>
      <c r="J32" t="s">
        <v>28</v>
      </c>
      <c r="K32">
        <v>67</v>
      </c>
      <c r="L32" t="s">
        <v>28</v>
      </c>
      <c r="O32">
        <v>88</v>
      </c>
      <c r="P32" t="s">
        <v>22</v>
      </c>
      <c r="Q32">
        <v>77</v>
      </c>
      <c r="R32" t="s">
        <v>28</v>
      </c>
      <c r="T32">
        <f t="shared" si="0"/>
        <v>384</v>
      </c>
      <c r="U32">
        <f t="shared" si="1"/>
        <v>76.8</v>
      </c>
    </row>
    <row r="33" spans="1:21" x14ac:dyDescent="0.25">
      <c r="A33" s="1">
        <v>31</v>
      </c>
      <c r="B33" t="s">
        <v>90</v>
      </c>
      <c r="C33" t="s">
        <v>24</v>
      </c>
      <c r="D33" t="s">
        <v>91</v>
      </c>
      <c r="E33">
        <v>89</v>
      </c>
      <c r="F33" t="s">
        <v>22</v>
      </c>
      <c r="I33">
        <v>72</v>
      </c>
      <c r="J33" t="s">
        <v>34</v>
      </c>
      <c r="K33">
        <v>63</v>
      </c>
      <c r="L33" t="s">
        <v>21</v>
      </c>
      <c r="O33">
        <v>77</v>
      </c>
      <c r="P33" t="s">
        <v>34</v>
      </c>
      <c r="Q33">
        <v>88</v>
      </c>
      <c r="R33" t="s">
        <v>20</v>
      </c>
      <c r="T33">
        <f t="shared" si="0"/>
        <v>389</v>
      </c>
      <c r="U33">
        <f t="shared" si="1"/>
        <v>77.8</v>
      </c>
    </row>
    <row r="34" spans="1:21" x14ac:dyDescent="0.25">
      <c r="A34" s="1">
        <v>32</v>
      </c>
      <c r="B34" t="s">
        <v>92</v>
      </c>
      <c r="C34" t="s">
        <v>24</v>
      </c>
      <c r="D34" t="s">
        <v>93</v>
      </c>
      <c r="E34">
        <v>90</v>
      </c>
      <c r="F34" t="s">
        <v>22</v>
      </c>
      <c r="G34">
        <v>72</v>
      </c>
      <c r="H34" t="s">
        <v>34</v>
      </c>
      <c r="I34">
        <v>87</v>
      </c>
      <c r="J34" t="s">
        <v>20</v>
      </c>
      <c r="K34">
        <v>74</v>
      </c>
      <c r="L34" t="s">
        <v>34</v>
      </c>
      <c r="M34">
        <v>95</v>
      </c>
      <c r="N34" t="s">
        <v>20</v>
      </c>
      <c r="T34">
        <f t="shared" si="0"/>
        <v>418</v>
      </c>
      <c r="U34">
        <f t="shared" si="1"/>
        <v>83.6</v>
      </c>
    </row>
    <row r="35" spans="1:21" x14ac:dyDescent="0.25">
      <c r="A35" s="1">
        <v>33</v>
      </c>
      <c r="B35" t="s">
        <v>94</v>
      </c>
      <c r="C35" t="s">
        <v>24</v>
      </c>
      <c r="D35" t="s">
        <v>95</v>
      </c>
      <c r="E35">
        <v>74</v>
      </c>
      <c r="F35" t="s">
        <v>21</v>
      </c>
      <c r="G35">
        <v>65</v>
      </c>
      <c r="H35" t="s">
        <v>28</v>
      </c>
      <c r="I35">
        <v>79</v>
      </c>
      <c r="J35" t="s">
        <v>22</v>
      </c>
      <c r="K35">
        <v>66</v>
      </c>
      <c r="L35" t="s">
        <v>28</v>
      </c>
      <c r="M35">
        <v>90</v>
      </c>
      <c r="N35" t="s">
        <v>22</v>
      </c>
      <c r="T35">
        <f t="shared" si="0"/>
        <v>374</v>
      </c>
      <c r="U35">
        <f t="shared" si="1"/>
        <v>74.8</v>
      </c>
    </row>
    <row r="36" spans="1:21" x14ac:dyDescent="0.25">
      <c r="A36" s="1">
        <v>34</v>
      </c>
      <c r="B36" t="s">
        <v>96</v>
      </c>
      <c r="C36" t="s">
        <v>18</v>
      </c>
      <c r="D36" t="s">
        <v>97</v>
      </c>
      <c r="E36">
        <v>78</v>
      </c>
      <c r="F36" t="s">
        <v>28</v>
      </c>
      <c r="G36">
        <v>69</v>
      </c>
      <c r="H36" t="s">
        <v>34</v>
      </c>
      <c r="I36">
        <v>82</v>
      </c>
      <c r="J36" t="s">
        <v>22</v>
      </c>
      <c r="K36">
        <v>72</v>
      </c>
      <c r="L36" t="s">
        <v>34</v>
      </c>
      <c r="M36">
        <v>93</v>
      </c>
      <c r="N36" t="s">
        <v>22</v>
      </c>
      <c r="T36">
        <f t="shared" si="0"/>
        <v>394</v>
      </c>
      <c r="U36">
        <f t="shared" si="1"/>
        <v>78.8</v>
      </c>
    </row>
    <row r="37" spans="1:21" x14ac:dyDescent="0.25">
      <c r="A37" s="1">
        <v>35</v>
      </c>
      <c r="B37" t="s">
        <v>98</v>
      </c>
      <c r="C37" t="s">
        <v>24</v>
      </c>
      <c r="D37" t="s">
        <v>99</v>
      </c>
      <c r="E37">
        <v>59</v>
      </c>
      <c r="F37" t="s">
        <v>29</v>
      </c>
      <c r="G37">
        <v>45</v>
      </c>
      <c r="H37" t="s">
        <v>27</v>
      </c>
      <c r="I37">
        <v>80</v>
      </c>
      <c r="J37" t="s">
        <v>22</v>
      </c>
      <c r="K37">
        <v>63</v>
      </c>
      <c r="L37" t="s">
        <v>21</v>
      </c>
      <c r="M37">
        <v>79</v>
      </c>
      <c r="N37" t="s">
        <v>28</v>
      </c>
      <c r="T37">
        <f t="shared" si="0"/>
        <v>326</v>
      </c>
      <c r="U37">
        <f t="shared" si="1"/>
        <v>65.2</v>
      </c>
    </row>
    <row r="38" spans="1:21" x14ac:dyDescent="0.25">
      <c r="A38" s="1">
        <v>36</v>
      </c>
      <c r="B38" t="s">
        <v>100</v>
      </c>
      <c r="C38" t="s">
        <v>24</v>
      </c>
      <c r="D38" t="s">
        <v>101</v>
      </c>
      <c r="E38">
        <v>70</v>
      </c>
      <c r="F38" t="s">
        <v>21</v>
      </c>
      <c r="G38">
        <v>44</v>
      </c>
      <c r="H38" t="s">
        <v>27</v>
      </c>
      <c r="I38">
        <v>62</v>
      </c>
      <c r="J38" t="s">
        <v>21</v>
      </c>
      <c r="K38">
        <v>54</v>
      </c>
      <c r="L38" t="s">
        <v>29</v>
      </c>
      <c r="O38">
        <v>57</v>
      </c>
      <c r="P38" t="s">
        <v>29</v>
      </c>
      <c r="T38">
        <f t="shared" si="0"/>
        <v>287</v>
      </c>
      <c r="U38">
        <f t="shared" si="1"/>
        <v>57.4</v>
      </c>
    </row>
    <row r="39" spans="1:21" x14ac:dyDescent="0.25">
      <c r="A39" s="1">
        <v>37</v>
      </c>
      <c r="B39" t="s">
        <v>102</v>
      </c>
      <c r="C39" t="s">
        <v>24</v>
      </c>
      <c r="D39" t="s">
        <v>103</v>
      </c>
      <c r="E39">
        <v>83</v>
      </c>
      <c r="F39" t="s">
        <v>34</v>
      </c>
      <c r="I39">
        <v>76</v>
      </c>
      <c r="J39" t="s">
        <v>34</v>
      </c>
      <c r="K39">
        <v>55</v>
      </c>
      <c r="L39" t="s">
        <v>29</v>
      </c>
      <c r="O39">
        <v>71</v>
      </c>
      <c r="P39" t="s">
        <v>28</v>
      </c>
      <c r="Q39">
        <v>71</v>
      </c>
      <c r="R39" t="s">
        <v>21</v>
      </c>
      <c r="T39">
        <f t="shared" si="0"/>
        <v>356</v>
      </c>
      <c r="U39">
        <f t="shared" si="1"/>
        <v>71.2</v>
      </c>
    </row>
    <row r="40" spans="1:21" x14ac:dyDescent="0.25">
      <c r="A40" s="1">
        <v>38</v>
      </c>
      <c r="D40" s="2" t="s">
        <v>20</v>
      </c>
      <c r="E40" s="2"/>
      <c r="F40" s="2">
        <v>5</v>
      </c>
      <c r="G40" s="2"/>
      <c r="H40" s="2">
        <v>1</v>
      </c>
      <c r="I40" s="2"/>
      <c r="J40" s="2">
        <v>3</v>
      </c>
      <c r="K40" s="2"/>
      <c r="L40" s="2">
        <v>1</v>
      </c>
      <c r="M40" s="2"/>
      <c r="N40" s="2">
        <v>4</v>
      </c>
      <c r="O40" s="2"/>
      <c r="P40" s="2">
        <v>0</v>
      </c>
      <c r="Q40" s="2"/>
      <c r="R40" s="2">
        <v>1</v>
      </c>
    </row>
    <row r="41" spans="1:21" x14ac:dyDescent="0.25">
      <c r="A41" s="1">
        <v>39</v>
      </c>
      <c r="D41" s="2" t="s">
        <v>22</v>
      </c>
      <c r="E41" s="2"/>
      <c r="F41" s="2">
        <v>9</v>
      </c>
      <c r="G41" s="2"/>
      <c r="H41" s="2">
        <v>0</v>
      </c>
      <c r="I41" s="2"/>
      <c r="J41" s="2">
        <v>5</v>
      </c>
      <c r="K41" s="2"/>
      <c r="L41" s="2">
        <v>1</v>
      </c>
      <c r="M41" s="2"/>
      <c r="N41" s="2">
        <v>5</v>
      </c>
      <c r="O41" s="2"/>
      <c r="P41" s="2">
        <v>1</v>
      </c>
      <c r="Q41" s="2"/>
      <c r="R41" s="2">
        <v>0</v>
      </c>
    </row>
    <row r="42" spans="1:21" x14ac:dyDescent="0.25">
      <c r="A42" s="1">
        <v>40</v>
      </c>
      <c r="D42" s="2" t="s">
        <v>34</v>
      </c>
      <c r="E42" s="2"/>
      <c r="F42" s="2">
        <v>6</v>
      </c>
      <c r="G42" s="2"/>
      <c r="H42" s="2">
        <v>2</v>
      </c>
      <c r="I42" s="2"/>
      <c r="J42" s="2">
        <v>12</v>
      </c>
      <c r="K42" s="2"/>
      <c r="L42" s="2">
        <v>2</v>
      </c>
      <c r="M42" s="2"/>
      <c r="N42" s="2">
        <v>3</v>
      </c>
      <c r="O42" s="2"/>
      <c r="P42" s="2">
        <v>1</v>
      </c>
      <c r="Q42" s="2"/>
      <c r="R42" s="2">
        <v>2</v>
      </c>
    </row>
    <row r="43" spans="1:21" x14ac:dyDescent="0.25">
      <c r="A43" s="1">
        <v>41</v>
      </c>
      <c r="D43" s="2" t="s">
        <v>28</v>
      </c>
      <c r="E43" s="2"/>
      <c r="F43" s="2">
        <v>5</v>
      </c>
      <c r="G43" s="2"/>
      <c r="H43" s="2">
        <v>3</v>
      </c>
      <c r="I43" s="2"/>
      <c r="J43" s="2">
        <v>6</v>
      </c>
      <c r="K43" s="2"/>
      <c r="L43" s="2">
        <v>2</v>
      </c>
      <c r="M43" s="2"/>
      <c r="N43" s="2">
        <v>5</v>
      </c>
      <c r="O43" s="2"/>
      <c r="P43" s="2">
        <v>2</v>
      </c>
      <c r="Q43" s="2"/>
      <c r="R43" s="2">
        <v>1</v>
      </c>
    </row>
    <row r="44" spans="1:21" x14ac:dyDescent="0.25">
      <c r="A44" s="1">
        <v>42</v>
      </c>
      <c r="D44" s="2" t="s">
        <v>21</v>
      </c>
      <c r="E44" s="2"/>
      <c r="F44" s="2">
        <v>5</v>
      </c>
      <c r="G44" s="2"/>
      <c r="H44" s="2">
        <v>4</v>
      </c>
      <c r="I44" s="2"/>
      <c r="J44" s="2">
        <v>9</v>
      </c>
      <c r="K44" s="2"/>
      <c r="L44" s="2">
        <v>9</v>
      </c>
      <c r="M44" s="2"/>
      <c r="N44" s="2">
        <v>3</v>
      </c>
      <c r="O44" s="2"/>
      <c r="P44" s="2">
        <v>2</v>
      </c>
      <c r="Q44" s="2"/>
      <c r="R44" s="2">
        <v>3</v>
      </c>
    </row>
    <row r="45" spans="1:21" x14ac:dyDescent="0.25">
      <c r="A45" s="1">
        <v>43</v>
      </c>
      <c r="D45" s="2" t="s">
        <v>26</v>
      </c>
      <c r="E45" s="2"/>
      <c r="F45" s="2">
        <v>3</v>
      </c>
      <c r="G45" s="2"/>
      <c r="H45" s="2">
        <v>6</v>
      </c>
      <c r="I45" s="2"/>
      <c r="J45" s="2">
        <v>1</v>
      </c>
      <c r="K45" s="2"/>
      <c r="L45" s="2">
        <v>6</v>
      </c>
      <c r="M45" s="2"/>
      <c r="N45" s="2">
        <v>0</v>
      </c>
      <c r="O45" s="2"/>
      <c r="P45" s="2">
        <v>6</v>
      </c>
      <c r="Q45" s="2"/>
      <c r="R45" s="2">
        <v>1</v>
      </c>
    </row>
    <row r="46" spans="1:21" x14ac:dyDescent="0.25">
      <c r="A46" s="1">
        <v>44</v>
      </c>
      <c r="D46" s="2" t="s">
        <v>29</v>
      </c>
      <c r="E46" s="2"/>
      <c r="F46" s="2">
        <v>5</v>
      </c>
      <c r="G46" s="2"/>
      <c r="H46" s="2">
        <v>3</v>
      </c>
      <c r="I46" s="2"/>
      <c r="J46" s="2">
        <v>0</v>
      </c>
      <c r="K46" s="2"/>
      <c r="L46" s="2">
        <v>10</v>
      </c>
      <c r="M46" s="2"/>
      <c r="N46" s="2">
        <v>0</v>
      </c>
      <c r="O46" s="2"/>
      <c r="P46" s="2">
        <v>4</v>
      </c>
      <c r="Q46" s="2"/>
      <c r="R46" s="2">
        <v>0</v>
      </c>
    </row>
    <row r="47" spans="1:21" x14ac:dyDescent="0.25">
      <c r="A47" s="1">
        <v>45</v>
      </c>
      <c r="D47" s="2" t="s">
        <v>27</v>
      </c>
      <c r="E47" s="2"/>
      <c r="F47" s="2">
        <v>0</v>
      </c>
      <c r="G47" s="2"/>
      <c r="H47" s="2">
        <v>9</v>
      </c>
      <c r="I47" s="2"/>
      <c r="J47" s="2">
        <v>1</v>
      </c>
      <c r="K47" s="2"/>
      <c r="L47" s="2">
        <v>6</v>
      </c>
      <c r="M47" s="2"/>
      <c r="N47" s="2">
        <v>0</v>
      </c>
      <c r="O47" s="2"/>
      <c r="P47" s="2">
        <v>1</v>
      </c>
      <c r="Q47" s="2"/>
      <c r="R47" s="2">
        <v>0</v>
      </c>
    </row>
    <row r="48" spans="1:21" x14ac:dyDescent="0.25">
      <c r="A48" s="1">
        <v>46</v>
      </c>
      <c r="D48" s="2" t="s">
        <v>47</v>
      </c>
      <c r="E48" s="2"/>
      <c r="F48" s="2">
        <v>0</v>
      </c>
      <c r="G48" s="2"/>
      <c r="H48" s="2">
        <v>2</v>
      </c>
      <c r="I48" s="2"/>
      <c r="J48" s="2">
        <v>1</v>
      </c>
      <c r="K48" s="2"/>
      <c r="L48" s="2">
        <v>1</v>
      </c>
      <c r="M48" s="2"/>
      <c r="N48" s="2">
        <v>0</v>
      </c>
      <c r="O48" s="2"/>
      <c r="P48" s="2">
        <v>1</v>
      </c>
      <c r="Q48" s="2"/>
      <c r="R48" s="2">
        <v>0</v>
      </c>
    </row>
    <row r="49" spans="1:18" x14ac:dyDescent="0.25">
      <c r="A49" s="1">
        <v>47</v>
      </c>
      <c r="D49" s="2" t="s">
        <v>104</v>
      </c>
      <c r="E49" s="2"/>
      <c r="F49" s="2">
        <v>66.78</v>
      </c>
      <c r="G49" s="2"/>
      <c r="H49" s="2">
        <v>35</v>
      </c>
      <c r="I49" s="2"/>
      <c r="J49" s="2">
        <v>66.12</v>
      </c>
      <c r="K49" s="2"/>
      <c r="L49" s="2">
        <v>38.49</v>
      </c>
      <c r="M49" s="2"/>
      <c r="N49" s="2">
        <v>76.25</v>
      </c>
      <c r="O49" s="2"/>
      <c r="P49" s="2">
        <v>40.28</v>
      </c>
      <c r="Q49" s="2"/>
      <c r="R49" s="2">
        <v>62.5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5A379-9576-4C73-8468-507E53F79A1B}">
  <dimension ref="A1:H15"/>
  <sheetViews>
    <sheetView tabSelected="1" workbookViewId="0">
      <selection activeCell="I15" sqref="I15"/>
    </sheetView>
  </sheetViews>
  <sheetFormatPr defaultRowHeight="15" x14ac:dyDescent="0.25"/>
  <cols>
    <col min="1" max="1" width="10" customWidth="1"/>
  </cols>
  <sheetData>
    <row r="1" spans="1:8" x14ac:dyDescent="0.25">
      <c r="A1" s="4" t="s">
        <v>117</v>
      </c>
      <c r="B1" s="4"/>
      <c r="C1" s="4"/>
      <c r="D1" s="4"/>
      <c r="E1" s="4"/>
      <c r="F1" s="4"/>
      <c r="G1" s="4"/>
      <c r="H1" s="4"/>
    </row>
    <row r="2" spans="1:8" s="3" customFormat="1" ht="45" x14ac:dyDescent="0.25">
      <c r="A2" s="5" t="s">
        <v>112</v>
      </c>
      <c r="B2" s="5" t="s">
        <v>113</v>
      </c>
      <c r="C2" s="5" t="s">
        <v>114</v>
      </c>
      <c r="D2" s="5" t="s">
        <v>115</v>
      </c>
      <c r="E2" s="5" t="s">
        <v>116</v>
      </c>
    </row>
    <row r="3" spans="1:8" x14ac:dyDescent="0.25">
      <c r="A3" s="2">
        <v>38</v>
      </c>
      <c r="B3" s="2">
        <v>36</v>
      </c>
      <c r="C3" s="2">
        <v>1</v>
      </c>
      <c r="D3" s="2">
        <v>1</v>
      </c>
      <c r="E3" s="2">
        <v>94.73</v>
      </c>
    </row>
    <row r="5" spans="1:8" x14ac:dyDescent="0.25">
      <c r="B5" t="s">
        <v>105</v>
      </c>
      <c r="C5" t="s">
        <v>106</v>
      </c>
      <c r="D5" t="s">
        <v>111</v>
      </c>
      <c r="E5" t="s">
        <v>108</v>
      </c>
      <c r="F5" t="s">
        <v>109</v>
      </c>
      <c r="G5" t="s">
        <v>110</v>
      </c>
      <c r="H5" t="s">
        <v>107</v>
      </c>
    </row>
    <row r="6" spans="1:8" x14ac:dyDescent="0.25">
      <c r="A6" s="2" t="s">
        <v>20</v>
      </c>
      <c r="B6" s="2">
        <v>5</v>
      </c>
      <c r="C6" s="2">
        <v>1</v>
      </c>
      <c r="D6" s="2">
        <v>3</v>
      </c>
      <c r="E6" s="2">
        <v>1</v>
      </c>
      <c r="F6" s="2">
        <v>4</v>
      </c>
      <c r="G6" s="2">
        <v>0</v>
      </c>
      <c r="H6" s="2">
        <v>1</v>
      </c>
    </row>
    <row r="7" spans="1:8" x14ac:dyDescent="0.25">
      <c r="A7" s="2" t="s">
        <v>22</v>
      </c>
      <c r="B7" s="2">
        <v>9</v>
      </c>
      <c r="C7" s="2">
        <v>0</v>
      </c>
      <c r="D7" s="2">
        <v>5</v>
      </c>
      <c r="E7" s="2">
        <v>1</v>
      </c>
      <c r="F7" s="2">
        <v>5</v>
      </c>
      <c r="G7" s="2">
        <v>1</v>
      </c>
      <c r="H7" s="2">
        <v>0</v>
      </c>
    </row>
    <row r="8" spans="1:8" x14ac:dyDescent="0.25">
      <c r="A8" s="2" t="s">
        <v>34</v>
      </c>
      <c r="B8" s="2">
        <v>6</v>
      </c>
      <c r="C8" s="2">
        <v>2</v>
      </c>
      <c r="D8" s="2">
        <v>12</v>
      </c>
      <c r="E8" s="2">
        <v>2</v>
      </c>
      <c r="F8" s="2">
        <v>3</v>
      </c>
      <c r="G8" s="2">
        <v>1</v>
      </c>
      <c r="H8" s="2">
        <v>2</v>
      </c>
    </row>
    <row r="9" spans="1:8" x14ac:dyDescent="0.25">
      <c r="A9" s="2" t="s">
        <v>28</v>
      </c>
      <c r="B9" s="2">
        <v>5</v>
      </c>
      <c r="C9" s="2">
        <v>3</v>
      </c>
      <c r="D9" s="2">
        <v>6</v>
      </c>
      <c r="E9" s="2">
        <v>2</v>
      </c>
      <c r="F9" s="2">
        <v>5</v>
      </c>
      <c r="G9" s="2">
        <v>2</v>
      </c>
      <c r="H9" s="2">
        <v>1</v>
      </c>
    </row>
    <row r="10" spans="1:8" x14ac:dyDescent="0.25">
      <c r="A10" s="2" t="s">
        <v>21</v>
      </c>
      <c r="B10" s="2">
        <v>5</v>
      </c>
      <c r="C10" s="2">
        <v>4</v>
      </c>
      <c r="D10" s="2">
        <v>9</v>
      </c>
      <c r="E10" s="2">
        <v>9</v>
      </c>
      <c r="F10" s="2">
        <v>3</v>
      </c>
      <c r="G10" s="2">
        <v>2</v>
      </c>
      <c r="H10" s="2">
        <v>3</v>
      </c>
    </row>
    <row r="11" spans="1:8" x14ac:dyDescent="0.25">
      <c r="A11" s="2" t="s">
        <v>26</v>
      </c>
      <c r="B11" s="2">
        <v>3</v>
      </c>
      <c r="C11" s="2">
        <v>6</v>
      </c>
      <c r="D11" s="2">
        <v>1</v>
      </c>
      <c r="E11" s="2">
        <v>6</v>
      </c>
      <c r="F11" s="2">
        <v>0</v>
      </c>
      <c r="G11" s="2">
        <v>6</v>
      </c>
      <c r="H11" s="2">
        <v>1</v>
      </c>
    </row>
    <row r="12" spans="1:8" x14ac:dyDescent="0.25">
      <c r="A12" s="2" t="s">
        <v>29</v>
      </c>
      <c r="B12" s="2">
        <v>5</v>
      </c>
      <c r="C12" s="2">
        <v>3</v>
      </c>
      <c r="D12" s="2">
        <v>0</v>
      </c>
      <c r="E12" s="2">
        <v>10</v>
      </c>
      <c r="F12" s="2">
        <v>0</v>
      </c>
      <c r="G12" s="2">
        <v>4</v>
      </c>
      <c r="H12" s="2">
        <v>0</v>
      </c>
    </row>
    <row r="13" spans="1:8" x14ac:dyDescent="0.25">
      <c r="A13" s="2" t="s">
        <v>27</v>
      </c>
      <c r="B13" s="2">
        <v>0</v>
      </c>
      <c r="C13" s="2">
        <v>9</v>
      </c>
      <c r="D13" s="2">
        <v>1</v>
      </c>
      <c r="E13" s="2">
        <v>6</v>
      </c>
      <c r="F13" s="2">
        <v>0</v>
      </c>
      <c r="G13" s="2">
        <v>1</v>
      </c>
      <c r="H13" s="2">
        <v>0</v>
      </c>
    </row>
    <row r="14" spans="1:8" x14ac:dyDescent="0.25">
      <c r="A14" s="2" t="s">
        <v>47</v>
      </c>
      <c r="B14" s="2">
        <v>0</v>
      </c>
      <c r="C14" s="2">
        <v>2</v>
      </c>
      <c r="D14" s="2">
        <v>1</v>
      </c>
      <c r="E14" s="2">
        <v>1</v>
      </c>
      <c r="F14" s="2">
        <v>0</v>
      </c>
      <c r="G14" s="2">
        <v>1</v>
      </c>
      <c r="H14" s="2">
        <v>0</v>
      </c>
    </row>
    <row r="15" spans="1:8" x14ac:dyDescent="0.25">
      <c r="A15" s="2" t="s">
        <v>104</v>
      </c>
      <c r="B15" s="2">
        <v>66.78</v>
      </c>
      <c r="C15" s="2">
        <v>35</v>
      </c>
      <c r="D15" s="2">
        <v>66.12</v>
      </c>
      <c r="E15" s="2">
        <v>38.49</v>
      </c>
      <c r="F15" s="2">
        <v>76.25</v>
      </c>
      <c r="G15" s="2">
        <v>40.28</v>
      </c>
      <c r="H15" s="2">
        <v>62.5</v>
      </c>
    </row>
  </sheetData>
  <mergeCells count="1">
    <mergeCell ref="A1:H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Swati</cp:lastModifiedBy>
  <cp:lastPrinted>2023-05-12T07:27:55Z</cp:lastPrinted>
  <dcterms:created xsi:type="dcterms:W3CDTF">2023-05-12T07:24:05Z</dcterms:created>
  <dcterms:modified xsi:type="dcterms:W3CDTF">2023-05-12T10:09:49Z</dcterms:modified>
</cp:coreProperties>
</file>